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3-MARÇO\"/>
    </mc:Choice>
  </mc:AlternateContent>
  <xr:revisionPtr revIDLastSave="0" documentId="13_ncr:1_{F674223A-5B29-4D68-916F-55EFEF4D0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<sst xmlns="http://schemas.openxmlformats.org/spreadsheetml/2006/main" count="240" uniqueCount="147">
  <si>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</si>
  <si>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</si>
  <si>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</si>
  <si>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</si>
  <si>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</si>
  <si>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</si>
  <si>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</si>
  <si>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</si>
  <si>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</si>
  <si>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</si>
  <si>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</si>
  <si>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</si>
  <si>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</si>
  <si>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</si>
  <si>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</si>
  <si>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</si>
  <si>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</si>
  <si>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</si>
  <si>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</si>
  <si>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</si>
  <si>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</si>
  <si>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</si>
  <si>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</si>
  <si>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</si>
  <si>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</si>
  <si>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</si>
  <si>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</si>
  <si>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</si>
  <si>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</si>
  <si>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</si>
  <si>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</si>
  <si>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</si>
  <si>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</si>
  <si>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</si>
  <si>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</si>
  <si>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</si>
  <si>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</si>
  <si>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</si>
  <si>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</si>
  <si>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</si>
  <si>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</si>
  <si>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</si>
  <si>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</si>
  <si>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</si>
  <si>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</si>
  <si>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</si>
  <si>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</si>
  <si>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</si>
  <si>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</si>
  <si>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</si>
  <si>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</si>
  <si>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</si>
  <si>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</si>
  <si>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</si>
  <si>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</si>
  <si>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</si>
  <si>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</si>
  <si>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</si>
  <si>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</si>
  <si>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</si>
  <si>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</si>
  <si>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</si>
  <si>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</si>
  <si>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</si>
  <si>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</si>
  <si>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</si>
  <si>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</si>
  <si>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</si>
  <si>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</si>
  <si>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</si>
  <si>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</si>
  <si>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</si>
  <si>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</si>
  <si>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</si>
  <si>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</si>
  <si>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</si>
  <si>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</si>
  <si>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</si>
  <si>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</si>
  <si>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</si>
  <si>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</si>
  <si>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</si>
  <si>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</si>
  <si>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</si>
  <si>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</si>
  <si>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</si>
  <si>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</si>
  <si>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</si>
  <si>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</si>
  <si>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</si>
  <si>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</si>
  <si>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</si>
  <si>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</si>
  <si>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</si>
  <si>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</si>
  <si>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</si>
  <si>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</si>
  <si>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</si>
  <si>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</si>
  <si>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</si>
  <si>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</si>
  <si>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</si>
  <si>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</si>
  <si>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</si>
  <si>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</si>
  <si>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</si>
  <si>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</si>
  <si>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</si>
  <si>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</si>
  <si>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</si>
  <si>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</si>
  <si>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</si>
  <si>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</si>
  <si>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</si>
  <si>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</si>
  <si>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</si>
  <si>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</si>
  <si>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</si>
  <si>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</si>
  <si>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</si>
  <si>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</si>
  <si>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</si>
  <si>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</si>
  <si>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</si>
  <si>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</si>
  <si>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</si>
  <si>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</si>
  <si>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</si>
  <si>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</si>
  <si>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</si>
  <si>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</si>
  <si>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</si>
  <si>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</si>
  <si>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</si>
  <si>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</si>
  <si>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</si>
  <si>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</si>
  <si>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</si>
  <si>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</si>
  <si>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</si>
  <si>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</si>
  <si>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</si>
  <si>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</si>
  <si>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</si>
  <si>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</si>
  <si>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atualização:25/03/2025</t>
    </r>
  </si>
  <si>
    <t>Coordenadora de Desenvolvimento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</si>
</sst>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9" sqref="F5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464.7167</v>
      </c>
      <c r="J8" s="9">
        <v>43166</v>
      </c>
      <c r="L8" s="12"/>
      <c r="M8" s="13">
        <v>7.0000000000000007E-2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8</v>
      </c>
      <c r="F9" s="4"/>
      <c r="G9" s="14">
        <v>6316.15</v>
      </c>
      <c r="H9" s="11">
        <f>Tabela83[[#This Row],[Colunas8]]*L9</f>
        <v>1263.23</v>
      </c>
      <c r="I9" s="11">
        <f t="shared" si="0"/>
        <v>227.38139999999996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85.632600000000011</v>
      </c>
      <c r="J10" s="9">
        <v>44958</v>
      </c>
      <c r="L10" s="12"/>
      <c r="M10" s="13">
        <v>0.02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8</v>
      </c>
      <c r="F13" s="4"/>
      <c r="G13" s="14">
        <v>6316.15</v>
      </c>
      <c r="H13" s="11">
        <f>Tabela83[[#This Row],[Colunas8]]*L13</f>
        <v>1263.23</v>
      </c>
      <c r="I13" s="11">
        <f t="shared" si="0"/>
        <v>227.38139999999996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693.15599999999984</v>
      </c>
      <c r="J16" s="5" t="s">
        <v>33</v>
      </c>
      <c r="L16" s="12"/>
      <c r="M16" s="13">
        <v>0.12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63.448399999999999</v>
      </c>
      <c r="J19" s="9">
        <v>44958</v>
      </c>
      <c r="L19" s="12"/>
      <c r="M19" s="13">
        <v>0.02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>
        <v>0.01</v>
      </c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2098.34</v>
      </c>
      <c r="J28" s="5" t="s">
        <v>41</v>
      </c>
      <c r="L28" s="12"/>
      <c r="M28" s="13">
        <v>0.25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822.65</v>
      </c>
      <c r="J32" s="5" t="s">
        <v>43</v>
      </c>
      <c r="L32" s="12"/>
      <c r="M32" s="13">
        <v>0.25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141.3888</v>
      </c>
      <c r="J37" s="9">
        <v>44963</v>
      </c>
      <c r="L37" s="12">
        <v>0.2</v>
      </c>
      <c r="M37" s="13">
        <v>0.02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1319.9148</v>
      </c>
      <c r="J38" s="5" t="s">
        <v>45</v>
      </c>
      <c r="L38" s="12">
        <v>0.2</v>
      </c>
      <c r="M38" s="13">
        <v>0.15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930.16835999999989</v>
      </c>
      <c r="J39" s="9">
        <v>41652</v>
      </c>
      <c r="L39" s="12">
        <v>0.2</v>
      </c>
      <c r="M39" s="13">
        <v>0.11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240.46960000000004</v>
      </c>
      <c r="J40" s="9">
        <v>43045</v>
      </c>
      <c r="L40" s="12"/>
      <c r="M40" s="13">
        <v>7.0000000000000007E-2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139</v>
      </c>
      <c r="E42" s="5">
        <v>1</v>
      </c>
      <c r="F42" s="4"/>
      <c r="G42" s="15">
        <v>17402.04</v>
      </c>
      <c r="H42" s="11">
        <f>Tabela83[[#This Row],[Colunas8]]*L42</f>
        <v>3480.4080000000004</v>
      </c>
      <c r="I42" s="11">
        <f t="shared" si="1"/>
        <v>6055.9099200000001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5</v>
      </c>
      <c r="F44" s="4"/>
      <c r="G44" s="15">
        <v>4455.4799999999996</v>
      </c>
      <c r="H44" s="11">
        <v>0</v>
      </c>
      <c r="I44" s="11">
        <f>Tabela83[[#This Row],[Colunas8]]*M44</f>
        <v>89.109599999999986</v>
      </c>
      <c r="J44" s="9">
        <v>44958</v>
      </c>
      <c r="L44" s="12"/>
      <c r="M44" s="13">
        <v>0.02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2017.2185999999999</v>
      </c>
      <c r="J46" s="5" t="s">
        <v>35</v>
      </c>
      <c r="L46" s="12"/>
      <c r="M46" s="13">
        <v>0.18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1664.6925599999997</v>
      </c>
      <c r="J48" s="5" t="s">
        <v>51</v>
      </c>
      <c r="L48" s="12">
        <v>0.2</v>
      </c>
      <c r="M48" s="13">
        <v>0.18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63.448599999999999</v>
      </c>
      <c r="J49" s="9">
        <v>44958</v>
      </c>
      <c r="L49" s="12"/>
      <c r="M49" s="13">
        <v>0.02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2610.4639999999999</v>
      </c>
      <c r="J50" s="5" t="s">
        <v>52</v>
      </c>
      <c r="L50" s="12"/>
      <c r="M50" s="13">
        <v>0.32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1346.4449999999999</v>
      </c>
      <c r="J51" s="5" t="s">
        <v>53</v>
      </c>
      <c r="L51" s="12">
        <v>0.2</v>
      </c>
      <c r="M51" s="13">
        <v>0.15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10</v>
      </c>
      <c r="F56" s="4"/>
      <c r="G56" s="15">
        <v>17229.740000000002</v>
      </c>
      <c r="H56" s="11">
        <f>Tabela83[[#This Row],[Colunas8]]*L56</f>
        <v>3445.9480000000003</v>
      </c>
      <c r="I56" s="11">
        <f t="shared" si="1"/>
        <v>6616.2201600000008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630.27719999999999</v>
      </c>
      <c r="J57" s="5" t="s">
        <v>57</v>
      </c>
      <c r="L57" s="12"/>
      <c r="M57" s="13">
        <v>0.18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 t="s">
        <v>146</v>
      </c>
      <c r="G58" s="15">
        <v>4411.37</v>
      </c>
      <c r="H58" s="11">
        <v>1584.61</v>
      </c>
      <c r="I58" s="11">
        <f t="shared" si="1"/>
        <v>179.87939999999998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85.632600000000011</v>
      </c>
      <c r="J59" s="9">
        <v>44958</v>
      </c>
      <c r="L59" s="12"/>
      <c r="M59" s="13">
        <v>0.02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7</v>
      </c>
      <c r="F60" s="4" t="s">
        <v>117</v>
      </c>
      <c r="G60" s="15">
        <v>15312.81</v>
      </c>
      <c r="H60" s="11">
        <f>Tabela83[[#This Row],[Colunas8]]*L60</f>
        <v>6125.1239999999998</v>
      </c>
      <c r="I60" s="11">
        <f t="shared" si="1"/>
        <v>7503.2768999999998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5</v>
      </c>
      <c r="F63" s="4"/>
      <c r="G63" s="15">
        <v>4455.4799999999996</v>
      </c>
      <c r="H63" s="11">
        <v>0</v>
      </c>
      <c r="I63" s="11">
        <f>Tabela83[[#This Row],[Colunas8]]*M63</f>
        <v>89.109599999999986</v>
      </c>
      <c r="J63" s="9">
        <v>44958</v>
      </c>
      <c r="L63" s="12"/>
      <c r="M63" s="13">
        <v>0.02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2025-04-14T19:39:29Z</dcterms:modified>
</cp:coreProperties>
</file>